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20_Daten\"/>
    </mc:Choice>
  </mc:AlternateContent>
  <xr:revisionPtr revIDLastSave="0" documentId="13_ncr:1_{26BA0227-E100-4CFA-9FA2-42467DF9C0CD}" xr6:coauthVersionLast="44" xr6:coauthVersionMax="44" xr10:uidLastSave="{00000000-0000-0000-0000-000000000000}"/>
  <bookViews>
    <workbookView xWindow="1950" yWindow="1365" windowWidth="23520" windowHeight="14235" xr2:uid="{00000000-000D-0000-FFFF-FFFF00000000}"/>
  </bookViews>
  <sheets>
    <sheet name="Nor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1" l="1"/>
  <c r="F10" i="1"/>
  <c r="C10" i="1"/>
  <c r="I9" i="1"/>
  <c r="F9" i="1"/>
  <c r="C9" i="1"/>
  <c r="I8" i="1"/>
  <c r="B13" i="1" s="1"/>
  <c r="F8" i="1"/>
  <c r="C8" i="1"/>
  <c r="B12" i="1" l="1"/>
</calcChain>
</file>

<file path=xl/sharedStrings.xml><?xml version="1.0" encoding="utf-8"?>
<sst xmlns="http://schemas.openxmlformats.org/spreadsheetml/2006/main" count="23" uniqueCount="18">
  <si>
    <t xml:space="preserve">   (nach p. 123 ff. u. 284 ff.)</t>
  </si>
  <si>
    <t>%</t>
  </si>
  <si>
    <t>F. Siegmund, Alemannen und Franken</t>
  </si>
  <si>
    <t>Fragen zur Bestattungssitte</t>
  </si>
  <si>
    <t>Modell</t>
  </si>
  <si>
    <t>n</t>
  </si>
  <si>
    <t>neuer Fall:</t>
  </si>
  <si>
    <t>Nicht-Nord</t>
  </si>
  <si>
    <t>Nord</t>
  </si>
  <si>
    <t>Normabstand zum Modell Nicht-Nord</t>
  </si>
  <si>
    <t>Normabstand zum Modell Nord</t>
  </si>
  <si>
    <t>Anzahl menschl. Gräber insgesamt:</t>
  </si>
  <si>
    <t xml:space="preserve">   davon Brandgräber:</t>
  </si>
  <si>
    <t xml:space="preserve">   davon N-S- oder S-N-ausgerichtet:</t>
  </si>
  <si>
    <t>Anzahl Pferdebestattungen:</t>
  </si>
  <si>
    <t>(Berlin 2000: deGruyter)</t>
  </si>
  <si>
    <t>Eingabe</t>
  </si>
  <si>
    <t>Ergebnis: Normabstände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</si>
</sst>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\ #,##0.00"/>
    <numFmt numFmtId="165" formatCode="[$$-409]\ #,##0"/>
    <numFmt numFmtId="166" formatCode="0.0"/>
  </numFmts>
  <fonts count="10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" fontId="3" fillId="0" borderId="0"/>
    <xf numFmtId="164" fontId="3" fillId="0" borderId="0"/>
    <xf numFmtId="10" fontId="3" fillId="0" borderId="0"/>
    <xf numFmtId="2" fontId="3" fillId="0" borderId="0"/>
    <xf numFmtId="14" fontId="3" fillId="0" borderId="0"/>
    <xf numFmtId="0" fontId="1" fillId="0" borderId="0"/>
    <xf numFmtId="0" fontId="2" fillId="0" borderId="0"/>
    <xf numFmtId="0" fontId="3" fillId="0" borderId="1"/>
    <xf numFmtId="3" fontId="3" fillId="0" borderId="0"/>
    <xf numFmtId="165" fontId="3" fillId="0" borderId="0"/>
    <xf numFmtId="0" fontId="3" fillId="0" borderId="0"/>
  </cellStyleXfs>
  <cellXfs count="22">
    <xf numFmtId="0" fontId="0" fillId="0" borderId="0" xfId="0" applyAlignment="1"/>
    <xf numFmtId="0" fontId="0" fillId="0" borderId="0" xfId="11" applyFont="1" applyAlignment="1">
      <alignment horizontal="right"/>
    </xf>
    <xf numFmtId="0" fontId="5" fillId="0" borderId="0" xfId="0" applyFont="1" applyAlignment="1"/>
    <xf numFmtId="0" fontId="6" fillId="0" borderId="0" xfId="11" applyFont="1" applyAlignment="1"/>
    <xf numFmtId="0" fontId="5" fillId="0" borderId="0" xfId="11" applyFont="1" applyAlignment="1">
      <alignment horizontal="right"/>
    </xf>
    <xf numFmtId="3" fontId="5" fillId="0" borderId="0" xfId="11" applyNumberFormat="1" applyFont="1" applyAlignment="1"/>
    <xf numFmtId="0" fontId="4" fillId="0" borderId="0" xfId="0" applyFont="1" applyAlignment="1"/>
    <xf numFmtId="0" fontId="9" fillId="0" borderId="0" xfId="11" applyFont="1" applyAlignment="1">
      <alignment horizontal="right"/>
    </xf>
    <xf numFmtId="0" fontId="9" fillId="0" borderId="0" xfId="0" applyFont="1" applyAlignment="1"/>
    <xf numFmtId="166" fontId="9" fillId="0" borderId="0" xfId="11" applyNumberFormat="1" applyFont="1" applyAlignment="1"/>
    <xf numFmtId="2" fontId="9" fillId="0" borderId="0" xfId="11" applyNumberFormat="1" applyFont="1" applyAlignment="1"/>
    <xf numFmtId="0" fontId="5" fillId="0" borderId="0" xfId="0" applyFont="1" applyAlignment="1">
      <alignment horizontal="center"/>
    </xf>
    <xf numFmtId="0" fontId="6" fillId="0" borderId="0" xfId="11" applyFont="1" applyAlignment="1">
      <alignment horizontal="center"/>
    </xf>
    <xf numFmtId="0" fontId="4" fillId="0" borderId="0" xfId="0" applyFont="1" applyAlignment="1">
      <alignment horizontal="center"/>
    </xf>
    <xf numFmtId="0" fontId="7" fillId="2" borderId="0" xfId="11" applyFont="1" applyFill="1" applyAlignment="1">
      <alignment horizontal="center"/>
    </xf>
    <xf numFmtId="0" fontId="7" fillId="2" borderId="2" xfId="11" applyFont="1" applyFill="1" applyBorder="1" applyAlignment="1"/>
    <xf numFmtId="0" fontId="7" fillId="2" borderId="4" xfId="11" applyFont="1" applyFill="1" applyBorder="1" applyAlignment="1"/>
    <xf numFmtId="0" fontId="7" fillId="2" borderId="3" xfId="11" applyFont="1" applyFill="1" applyBorder="1" applyAlignment="1"/>
    <xf numFmtId="4" fontId="8" fillId="2" borderId="2" xfId="11" applyNumberFormat="1" applyFont="1" applyFill="1" applyBorder="1" applyAlignment="1"/>
    <xf numFmtId="4" fontId="8" fillId="2" borderId="3" xfId="11" applyNumberFormat="1" applyFont="1" applyFill="1" applyBorder="1" applyAlignment="1"/>
    <xf numFmtId="0" fontId="7" fillId="2" borderId="2" xfId="0" applyFont="1" applyFill="1" applyBorder="1" applyAlignment="1"/>
    <xf numFmtId="0" fontId="8" fillId="2" borderId="3" xfId="0" applyFont="1" applyFill="1" applyBorder="1" applyAlignment="1"/>
  </cellXfs>
  <cellStyles count="12">
    <cellStyle name="Angeben" xfId="4" xr:uid="{00000000-0005-0000-0000-000004000000}"/>
    <cellStyle name="Datum" xfId="5" xr:uid="{00000000-0005-0000-0000-000005000000}"/>
    <cellStyle name="Gesamt" xfId="8" xr:uid="{00000000-0005-0000-0000-000008000000}"/>
    <cellStyle name="Komma" xfId="1" xr:uid="{00000000-0005-0000-0000-000001000000}"/>
    <cellStyle name="Komma0" xfId="9" xr:uid="{00000000-0005-0000-0000-000009000000}"/>
    <cellStyle name="Normal" xfId="11" xr:uid="{00000000-0005-0000-0000-000000000000}"/>
    <cellStyle name="Prozent" xfId="3" xr:uid="{00000000-0005-0000-0000-000003000000}"/>
    <cellStyle name="Standard" xfId="0" builtinId="0"/>
    <cellStyle name="Titel 1" xfId="6" xr:uid="{00000000-0005-0000-0000-000006000000}"/>
    <cellStyle name="Titel 2" xfId="7" xr:uid="{00000000-0005-0000-0000-000007000000}"/>
    <cellStyle name="Währung" xfId="2" xr:uid="{00000000-0005-0000-0000-000002000000}"/>
    <cellStyle name="Währung0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00FF00"/>
      <rgbColor rgb="000000FF"/>
      <rgbColor rgb="00FFFF00"/>
      <rgbColor rgb="00008000"/>
      <rgbColor rgb="00FFFFFF"/>
      <rgbColor rgb="000080FF"/>
      <rgbColor rgb="00A0D0FF"/>
      <rgbColor rgb="00B0FFFF"/>
      <rgbColor rgb="0070FFFF"/>
      <rgbColor rgb="00B0FFB0"/>
      <rgbColor rgb="00FFFF90"/>
      <rgbColor rgb="00FFB0B0"/>
      <rgbColor rgb="00FFB87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6"/>
  <sheetViews>
    <sheetView tabSelected="1" defaultGridColor="0" colorId="0" workbookViewId="0">
      <selection activeCell="B13" sqref="B13"/>
    </sheetView>
  </sheetViews>
  <sheetFormatPr baseColWidth="10" defaultColWidth="9.140625" defaultRowHeight="12.75" x14ac:dyDescent="0.2"/>
  <cols>
    <col min="1" max="1" width="35.5703125" customWidth="1"/>
    <col min="2" max="2" width="11.42578125"/>
    <col min="3" max="3" width="5.140625"/>
    <col min="4" max="4" width="1.85546875"/>
    <col min="5" max="5" width="7"/>
    <col min="6" max="6" width="5.140625"/>
    <col min="7" max="7" width="1.85546875"/>
    <col min="8" max="8" width="10.28515625"/>
    <col min="9" max="9" width="5.140625"/>
  </cols>
  <sheetData>
    <row r="1" spans="1:256" ht="15" x14ac:dyDescent="0.25">
      <c r="A1" s="2" t="s">
        <v>2</v>
      </c>
      <c r="B1" s="14" t="s">
        <v>6</v>
      </c>
      <c r="C1" s="11"/>
      <c r="D1" s="11"/>
      <c r="E1" s="12" t="s">
        <v>4</v>
      </c>
      <c r="F1" s="11"/>
      <c r="G1" s="11"/>
      <c r="H1" s="12" t="s">
        <v>4</v>
      </c>
      <c r="I1" s="2"/>
      <c r="J1" s="2"/>
    </row>
    <row r="2" spans="1:256" ht="15" x14ac:dyDescent="0.25">
      <c r="A2" s="2" t="s">
        <v>15</v>
      </c>
      <c r="B2" s="13"/>
      <c r="C2" s="11"/>
      <c r="D2" s="11"/>
      <c r="E2" s="12" t="s">
        <v>8</v>
      </c>
      <c r="F2" s="11"/>
      <c r="G2" s="11"/>
      <c r="H2" s="12" t="s">
        <v>7</v>
      </c>
      <c r="I2" s="2"/>
      <c r="J2" s="2"/>
    </row>
    <row r="3" spans="1:256" ht="15" x14ac:dyDescent="0.25">
      <c r="A3" s="2"/>
      <c r="B3" s="6"/>
      <c r="C3" s="2"/>
      <c r="D3" s="2"/>
      <c r="E3" s="3"/>
      <c r="F3" s="2"/>
      <c r="G3" s="2"/>
      <c r="H3" s="3"/>
      <c r="I3" s="2"/>
      <c r="J3" s="2"/>
    </row>
    <row r="4" spans="1:256" ht="15" x14ac:dyDescent="0.25">
      <c r="A4" s="2" t="s">
        <v>3</v>
      </c>
      <c r="B4" s="6"/>
      <c r="C4" s="2"/>
      <c r="D4" s="2"/>
      <c r="E4" s="2"/>
      <c r="F4" s="2"/>
      <c r="G4" s="2"/>
      <c r="H4" s="2"/>
      <c r="I4" s="2"/>
      <c r="J4" s="2"/>
    </row>
    <row r="5" spans="1:256" ht="15" x14ac:dyDescent="0.25">
      <c r="A5" s="2" t="s">
        <v>0</v>
      </c>
      <c r="B5" s="6"/>
      <c r="C5" s="2"/>
      <c r="D5" s="2"/>
      <c r="E5" s="2"/>
      <c r="F5" s="2"/>
      <c r="G5" s="2"/>
      <c r="H5" s="2"/>
      <c r="I5" s="2"/>
      <c r="J5" s="2"/>
    </row>
    <row r="6" spans="1:256" ht="15" x14ac:dyDescent="0.25">
      <c r="A6" s="4"/>
      <c r="B6" s="4" t="s">
        <v>5</v>
      </c>
      <c r="C6" s="7" t="s">
        <v>1</v>
      </c>
      <c r="D6" s="4"/>
      <c r="E6" s="4" t="s">
        <v>5</v>
      </c>
      <c r="F6" s="7" t="s">
        <v>1</v>
      </c>
      <c r="G6" s="4"/>
      <c r="H6" s="4" t="s">
        <v>5</v>
      </c>
      <c r="I6" s="7" t="s">
        <v>1</v>
      </c>
      <c r="J6" s="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ht="15" x14ac:dyDescent="0.25">
      <c r="A7" s="2" t="s">
        <v>11</v>
      </c>
      <c r="B7" s="15">
        <v>12</v>
      </c>
      <c r="C7" s="8"/>
      <c r="D7" s="2"/>
      <c r="E7" s="5">
        <v>1228</v>
      </c>
      <c r="F7" s="8"/>
      <c r="G7" s="2"/>
      <c r="H7" s="5">
        <v>25950</v>
      </c>
      <c r="I7" s="8"/>
      <c r="J7" s="2"/>
    </row>
    <row r="8" spans="1:256" ht="15" x14ac:dyDescent="0.25">
      <c r="A8" s="2" t="s">
        <v>12</v>
      </c>
      <c r="B8" s="16">
        <v>3</v>
      </c>
      <c r="C8" s="9">
        <f>(B8/B7)*100</f>
        <v>25</v>
      </c>
      <c r="D8" s="2"/>
      <c r="E8" s="5">
        <v>477</v>
      </c>
      <c r="F8" s="9">
        <f>(E8/E7)*100</f>
        <v>38.843648208469055</v>
      </c>
      <c r="G8" s="2"/>
      <c r="H8" s="5">
        <v>36</v>
      </c>
      <c r="I8" s="10">
        <f>(H8/H7)*100</f>
        <v>0.13872832369942195</v>
      </c>
      <c r="J8" s="2"/>
    </row>
    <row r="9" spans="1:256" ht="15" x14ac:dyDescent="0.25">
      <c r="A9" s="2" t="s">
        <v>13</v>
      </c>
      <c r="B9" s="16">
        <v>2</v>
      </c>
      <c r="C9" s="9">
        <f>(B9/B7)*100</f>
        <v>16.666666666666664</v>
      </c>
      <c r="D9" s="2"/>
      <c r="E9" s="5">
        <v>261</v>
      </c>
      <c r="F9" s="9">
        <f>(E9/E7)*100</f>
        <v>21.254071661237788</v>
      </c>
      <c r="G9" s="2"/>
      <c r="H9" s="5">
        <v>16</v>
      </c>
      <c r="I9" s="10">
        <f>(H9/H7)*100</f>
        <v>6.1657032755298657E-2</v>
      </c>
      <c r="J9" s="2"/>
    </row>
    <row r="10" spans="1:256" ht="15" x14ac:dyDescent="0.25">
      <c r="A10" s="2" t="s">
        <v>14</v>
      </c>
      <c r="B10" s="17">
        <v>2</v>
      </c>
      <c r="C10" s="9">
        <f>(B10/B7)*100</f>
        <v>16.666666666666664</v>
      </c>
      <c r="D10" s="2"/>
      <c r="E10" s="5">
        <v>77</v>
      </c>
      <c r="F10" s="9">
        <f>(E10/E7)*100</f>
        <v>6.2703583061889248</v>
      </c>
      <c r="G10" s="2"/>
      <c r="H10" s="5">
        <v>68</v>
      </c>
      <c r="I10" s="10">
        <f>(H10/H7)*100</f>
        <v>0.26204238921001927</v>
      </c>
      <c r="J10" s="2"/>
    </row>
    <row r="11" spans="1:256" ht="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256" ht="15" x14ac:dyDescent="0.25">
      <c r="A12" s="2" t="s">
        <v>10</v>
      </c>
      <c r="B12" s="18">
        <f>(SQRT(((C8-F8)*(C8-F8))+((C9-F9)*(C9-F9))+((C10-F10)*(C10-F10))))/3</f>
        <v>5.9700559073336423</v>
      </c>
      <c r="C12" s="2"/>
      <c r="D12" s="2"/>
      <c r="E12" s="2"/>
      <c r="F12" s="2"/>
      <c r="G12" s="2"/>
      <c r="H12" s="2"/>
      <c r="I12" s="2"/>
      <c r="J12" s="2"/>
    </row>
    <row r="13" spans="1:256" ht="15" x14ac:dyDescent="0.25">
      <c r="A13" s="2" t="s">
        <v>9</v>
      </c>
      <c r="B13" s="19">
        <f>(SQRT(((I8-C8)*(I8-C8))+((I9-C9)*(I9-C9))+((I10-C10)*(I10-C10))))/3</f>
        <v>11.36720855008258</v>
      </c>
      <c r="C13" s="2"/>
      <c r="D13" s="2"/>
      <c r="E13" s="2"/>
      <c r="F13" s="2"/>
      <c r="G13" s="2"/>
      <c r="H13" s="2"/>
      <c r="I13" s="2"/>
      <c r="J13" s="2"/>
    </row>
    <row r="14" spans="1:256" ht="1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256" ht="15" x14ac:dyDescent="0.25">
      <c r="A15" s="20" t="s">
        <v>16</v>
      </c>
    </row>
    <row r="16" spans="1:256" ht="15" x14ac:dyDescent="0.25">
      <c r="A16" s="21" t="s">
        <v>17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Nord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Frank Siegmund</cp:lastModifiedBy>
  <dcterms:created xsi:type="dcterms:W3CDTF">2019-05-17T12:30:02Z</dcterms:created>
  <dcterms:modified xsi:type="dcterms:W3CDTF">2020-01-26T14:22:08Z</dcterms:modified>
  <cp:category/>
</cp:coreProperties>
</file>